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E61F26-CBB6-4DD2-9422-C1371FE48A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B43" i="1"/>
  <c r="B28" i="1"/>
  <c r="B39" i="1"/>
  <c r="B60" i="1"/>
  <c r="B18" i="1"/>
  <c r="B38" i="1"/>
  <c r="B24" i="1"/>
  <c r="B55" i="1"/>
  <c r="B34" i="1"/>
  <c r="B15" i="1"/>
  <c r="B11" i="1"/>
  <c r="B61" i="1" l="1"/>
  <c r="B29" i="1"/>
  <c r="B35" i="1" s="1"/>
  <c r="B19" i="1"/>
  <c r="B47" i="1" l="1"/>
</calcChain>
</file>

<file path=xl/sharedStrings.xml><?xml version="1.0" encoding="utf-8"?>
<sst xmlns="http://schemas.openxmlformats.org/spreadsheetml/2006/main" count="56" uniqueCount="48">
  <si>
    <t xml:space="preserve">                                                                рубли</t>
  </si>
  <si>
    <t>Мероприятие</t>
  </si>
  <si>
    <t>План</t>
  </si>
  <si>
    <t xml:space="preserve">                              Текущие  ремонты  - бюджет округа  -  00017</t>
  </si>
  <si>
    <t>Текущий ремонт (строй.мат.)</t>
  </si>
  <si>
    <t>Итого</t>
  </si>
  <si>
    <t>Приобретение  основных средств  -  00001</t>
  </si>
  <si>
    <t>1. Технологическое оборудование</t>
  </si>
  <si>
    <t>Итого технологическое оборудование</t>
  </si>
  <si>
    <t>2. Иные основные средства</t>
  </si>
  <si>
    <t xml:space="preserve">                   Безопасность  -  00030</t>
  </si>
  <si>
    <t>1. Мероприятия, направленные на профилактику новой корона вирусной инфекции</t>
  </si>
  <si>
    <t>2. Антитеррористические мероприятия</t>
  </si>
  <si>
    <t>Всего безопасность</t>
  </si>
  <si>
    <t xml:space="preserve"> 611 -  Мероприятия, направленные на профилактику новой корона вирусной инфекции</t>
  </si>
  <si>
    <t>Канц.товары</t>
  </si>
  <si>
    <t>Итого 612</t>
  </si>
  <si>
    <t>Учебные расходы – краевой бюджет -  611</t>
  </si>
  <si>
    <t>Заправка картриджа</t>
  </si>
  <si>
    <t>Итого 611</t>
  </si>
  <si>
    <t>Всего учебные  расходы</t>
  </si>
  <si>
    <t>Всего 00001</t>
  </si>
  <si>
    <t xml:space="preserve">                   Безопасность  -  00016</t>
  </si>
  <si>
    <t>1.  Мероприятия по обеспечению  пожарной безопасности</t>
  </si>
  <si>
    <t>Маски, перчатки, антисептики, т.д.</t>
  </si>
  <si>
    <t>Итого  00030</t>
  </si>
  <si>
    <t xml:space="preserve">Игрушки </t>
  </si>
  <si>
    <t>Приобретение огнетушителей</t>
  </si>
  <si>
    <t>Приобретение музыкальных инструментов</t>
  </si>
  <si>
    <t>Приобретение лицензионного программного обеспечения</t>
  </si>
  <si>
    <t>Учебные расходы – краевой бюджет – 13М  -  612</t>
  </si>
  <si>
    <t>ВСЕГО 612</t>
  </si>
  <si>
    <t>Приобретение спортивного оборудования</t>
  </si>
  <si>
    <t>Шкафчики для детской одежды</t>
  </si>
  <si>
    <t>Прожекторы уличного освещения</t>
  </si>
  <si>
    <t>Перезарядка огнетушителей</t>
  </si>
  <si>
    <t>Экспертиза проектно-сметной документации(замена оконных блоков</t>
  </si>
  <si>
    <t>Ограждение территории детского сада</t>
  </si>
  <si>
    <t>ДК 00028 Бюджет округа</t>
  </si>
  <si>
    <t>ДК 35М Краевой бюджет</t>
  </si>
  <si>
    <t>ИТОГО</t>
  </si>
  <si>
    <t>Приобретение картриджей</t>
  </si>
  <si>
    <t xml:space="preserve">Приобретение учебной мебели </t>
  </si>
  <si>
    <t>Приобретение медицинсого  оборудования</t>
  </si>
  <si>
    <t>Расходные материалы для ремонта</t>
  </si>
  <si>
    <t xml:space="preserve">Примечание </t>
  </si>
  <si>
    <t>МБДОУ "Детский сад №3 "Ручеек"</t>
  </si>
  <si>
    <t>Исполнение программных мероприятий за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</si>
</sst>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4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70"/>
  <sheetViews>
    <sheetView tabSelected="1" view="pageBreakPreview" zoomScaleNormal="100" zoomScaleSheetLayoutView="100" workbookViewId="0">
      <selection activeCell="A57" sqref="A57:B57"/>
    </sheetView>
  </sheetViews>
  <sheetFormatPr defaultRowHeight="21" x14ac:dyDescent="0.35"/>
  <cols>
    <col min="1" max="1" width="24.90625" style="31" customWidth="1"/>
    <col min="2" max="2" width="10.36328125" bestFit="1" customWidth="1"/>
    <col min="3" max="3" width="12.26953125" customWidth="1"/>
    <col min="4" max="4" width="10" customWidth="1"/>
    <col min="6" max="6" width="3.81640625" customWidth="1"/>
  </cols>
  <sheetData>
    <row r="2" spans="1:4" x14ac:dyDescent="0.35">
      <c r="A2" s="32"/>
      <c r="B2" s="33"/>
      <c r="C2" s="33"/>
      <c r="D2" s="33"/>
    </row>
    <row r="3" spans="1:4" x14ac:dyDescent="0.35">
      <c r="A3" s="50" t="s">
        <v>47</v>
      </c>
      <c r="B3" s="51"/>
      <c r="C3" s="51"/>
      <c r="D3" s="51"/>
    </row>
    <row r="4" spans="1:4" x14ac:dyDescent="0.35">
      <c r="A4" s="50" t="s">
        <v>46</v>
      </c>
      <c r="B4" s="51"/>
      <c r="C4" s="51"/>
      <c r="D4" s="51"/>
    </row>
    <row r="5" spans="1:4" x14ac:dyDescent="0.35">
      <c r="A5" s="42"/>
      <c r="B5" s="43"/>
      <c r="C5" s="43"/>
      <c r="D5" s="43"/>
    </row>
    <row r="6" spans="1:4" x14ac:dyDescent="0.35">
      <c r="A6" s="20" t="s">
        <v>0</v>
      </c>
    </row>
    <row r="7" spans="1:4" ht="75" customHeight="1" x14ac:dyDescent="0.35">
      <c r="A7" s="21" t="s">
        <v>1</v>
      </c>
      <c r="B7" s="1" t="s">
        <v>2</v>
      </c>
      <c r="C7" s="48" t="s">
        <v>45</v>
      </c>
      <c r="D7" s="49"/>
    </row>
    <row r="8" spans="1:4" x14ac:dyDescent="0.35">
      <c r="A8" s="38" t="s">
        <v>3</v>
      </c>
      <c r="B8" s="39"/>
      <c r="C8" s="39"/>
      <c r="D8" s="39"/>
    </row>
    <row r="9" spans="1:4" x14ac:dyDescent="0.35">
      <c r="A9" s="23" t="s">
        <v>4</v>
      </c>
      <c r="B9" s="2">
        <v>60000</v>
      </c>
    </row>
    <row r="10" spans="1:4" ht="50.25" customHeight="1" x14ac:dyDescent="0.35">
      <c r="A10" s="23" t="s">
        <v>44</v>
      </c>
      <c r="B10" s="2">
        <v>31400</v>
      </c>
    </row>
    <row r="11" spans="1:4" ht="40.15" customHeight="1" x14ac:dyDescent="0.35">
      <c r="A11" s="24" t="s">
        <v>5</v>
      </c>
      <c r="B11" s="8">
        <f>SUM(B9:B10)</f>
        <v>91400</v>
      </c>
    </row>
    <row r="12" spans="1:4" x14ac:dyDescent="0.35">
      <c r="A12" s="44" t="s">
        <v>6</v>
      </c>
      <c r="B12" s="45"/>
      <c r="C12" s="45"/>
      <c r="D12" s="45"/>
    </row>
    <row r="13" spans="1:4" x14ac:dyDescent="0.35">
      <c r="A13" s="38" t="s">
        <v>7</v>
      </c>
      <c r="B13" s="39"/>
      <c r="C13" s="39"/>
      <c r="D13" s="39"/>
    </row>
    <row r="14" spans="1:4" x14ac:dyDescent="0.35">
      <c r="A14" s="23"/>
      <c r="B14" s="6"/>
    </row>
    <row r="15" spans="1:4" ht="46.9" customHeight="1" x14ac:dyDescent="0.35">
      <c r="A15" s="26" t="s">
        <v>8</v>
      </c>
      <c r="B15" s="8">
        <f>SUM(C13:C14)</f>
        <v>0</v>
      </c>
    </row>
    <row r="16" spans="1:4" ht="27" customHeight="1" x14ac:dyDescent="0.35">
      <c r="A16" s="36" t="s">
        <v>9</v>
      </c>
      <c r="B16" s="37"/>
      <c r="C16" s="37"/>
      <c r="D16" s="37"/>
    </row>
    <row r="17" spans="1:4" ht="57.75" customHeight="1" x14ac:dyDescent="0.35">
      <c r="A17" s="22" t="s">
        <v>33</v>
      </c>
      <c r="B17" s="1">
        <v>369180</v>
      </c>
    </row>
    <row r="18" spans="1:4" ht="39" customHeight="1" x14ac:dyDescent="0.35">
      <c r="A18" s="26" t="s">
        <v>5</v>
      </c>
      <c r="B18" s="8">
        <f>SUM(B17:B17)</f>
        <v>369180</v>
      </c>
    </row>
    <row r="19" spans="1:4" ht="21" customHeight="1" x14ac:dyDescent="0.35">
      <c r="A19" s="25" t="s">
        <v>21</v>
      </c>
      <c r="B19" s="7">
        <f>B15+B18</f>
        <v>369180</v>
      </c>
    </row>
    <row r="20" spans="1:4" x14ac:dyDescent="0.35">
      <c r="A20" s="34" t="s">
        <v>10</v>
      </c>
      <c r="B20" s="35"/>
      <c r="C20" s="35"/>
      <c r="D20" s="35"/>
    </row>
    <row r="21" spans="1:4" ht="31.5" customHeight="1" x14ac:dyDescent="0.35">
      <c r="A21" s="38" t="s">
        <v>11</v>
      </c>
      <c r="B21" s="39"/>
      <c r="C21" s="39"/>
      <c r="D21" s="39"/>
    </row>
    <row r="22" spans="1:4" x14ac:dyDescent="0.35">
      <c r="A22" s="23"/>
      <c r="B22" s="3"/>
      <c r="C22" s="4"/>
    </row>
    <row r="23" spans="1:4" x14ac:dyDescent="0.35">
      <c r="A23" s="23"/>
      <c r="B23" s="3"/>
      <c r="C23" s="3"/>
    </row>
    <row r="24" spans="1:4" ht="42" customHeight="1" x14ac:dyDescent="0.35">
      <c r="A24" s="26" t="s">
        <v>5</v>
      </c>
      <c r="B24" s="13">
        <f>SUM(B22:B23)</f>
        <v>0</v>
      </c>
      <c r="C24" s="4"/>
    </row>
    <row r="25" spans="1:4" x14ac:dyDescent="0.35">
      <c r="A25" s="38" t="s">
        <v>12</v>
      </c>
      <c r="B25" s="39"/>
      <c r="C25" s="39"/>
      <c r="D25" s="39"/>
    </row>
    <row r="26" spans="1:4" x14ac:dyDescent="0.35">
      <c r="A26" s="27"/>
      <c r="B26" s="19"/>
      <c r="C26" s="40"/>
      <c r="D26" s="41"/>
    </row>
    <row r="27" spans="1:4" x14ac:dyDescent="0.35">
      <c r="A27" s="23" t="s">
        <v>34</v>
      </c>
      <c r="B27" s="3">
        <v>6300</v>
      </c>
      <c r="C27" s="1"/>
    </row>
    <row r="28" spans="1:4" ht="31.15" customHeight="1" x14ac:dyDescent="0.35">
      <c r="A28" s="26" t="s">
        <v>5</v>
      </c>
      <c r="B28" s="10">
        <f>SUM(B26:B27)</f>
        <v>6300</v>
      </c>
      <c r="C28" s="9"/>
    </row>
    <row r="29" spans="1:4" ht="31.15" customHeight="1" x14ac:dyDescent="0.35">
      <c r="A29" s="28" t="s">
        <v>25</v>
      </c>
      <c r="B29" s="15">
        <f>B24+B28</f>
        <v>6300</v>
      </c>
      <c r="C29" s="18"/>
    </row>
    <row r="30" spans="1:4" ht="21" customHeight="1" x14ac:dyDescent="0.35">
      <c r="A30" s="46" t="s">
        <v>22</v>
      </c>
      <c r="B30" s="47"/>
      <c r="C30" s="47"/>
      <c r="D30" s="47"/>
    </row>
    <row r="31" spans="1:4" x14ac:dyDescent="0.35">
      <c r="A31" s="38" t="s">
        <v>23</v>
      </c>
      <c r="B31" s="39"/>
      <c r="C31" s="39"/>
      <c r="D31" s="39"/>
    </row>
    <row r="32" spans="1:4" x14ac:dyDescent="0.35">
      <c r="A32" s="23" t="s">
        <v>27</v>
      </c>
      <c r="B32" s="3">
        <v>11500</v>
      </c>
    </row>
    <row r="33" spans="1:4" x14ac:dyDescent="0.35">
      <c r="A33" s="23" t="s">
        <v>35</v>
      </c>
      <c r="B33" s="3">
        <v>5770</v>
      </c>
    </row>
    <row r="34" spans="1:4" ht="35.450000000000003" customHeight="1" x14ac:dyDescent="0.35">
      <c r="A34" s="29" t="s">
        <v>5</v>
      </c>
      <c r="B34" s="11">
        <f>SUM(C31:C33)</f>
        <v>0</v>
      </c>
    </row>
    <row r="35" spans="1:4" x14ac:dyDescent="0.35">
      <c r="A35" s="25" t="s">
        <v>13</v>
      </c>
      <c r="B35" s="11">
        <f>B29+B34</f>
        <v>6300</v>
      </c>
    </row>
    <row r="36" spans="1:4" ht="33.75" customHeight="1" x14ac:dyDescent="0.35">
      <c r="A36" s="38" t="s">
        <v>14</v>
      </c>
      <c r="B36" s="39"/>
      <c r="C36" s="39"/>
      <c r="D36" s="39"/>
    </row>
    <row r="37" spans="1:4" x14ac:dyDescent="0.35">
      <c r="A37" s="21" t="s">
        <v>24</v>
      </c>
      <c r="B37" s="5">
        <v>60000</v>
      </c>
    </row>
    <row r="38" spans="1:4" x14ac:dyDescent="0.35">
      <c r="A38" s="25" t="s">
        <v>5</v>
      </c>
      <c r="B38" s="14">
        <f>SUM(B37)</f>
        <v>60000</v>
      </c>
    </row>
    <row r="39" spans="1:4" ht="31.5" customHeight="1" x14ac:dyDescent="0.35">
      <c r="A39" s="25" t="s">
        <v>5</v>
      </c>
      <c r="B39" s="7" t="e">
        <f>SUM(#REF!)</f>
        <v>#REF!</v>
      </c>
    </row>
    <row r="40" spans="1:4" ht="21" customHeight="1" x14ac:dyDescent="0.35">
      <c r="A40" s="38" t="s">
        <v>38</v>
      </c>
      <c r="B40" s="39"/>
      <c r="C40" s="39"/>
      <c r="D40" s="39"/>
    </row>
    <row r="41" spans="1:4" ht="63.75" customHeight="1" x14ac:dyDescent="0.35">
      <c r="A41" s="21" t="s">
        <v>36</v>
      </c>
      <c r="B41" s="1">
        <v>3000</v>
      </c>
    </row>
    <row r="42" spans="1:4" ht="53.25" customHeight="1" x14ac:dyDescent="0.35">
      <c r="A42" s="21" t="s">
        <v>37</v>
      </c>
      <c r="B42" s="1">
        <v>303204.21999999997</v>
      </c>
    </row>
    <row r="43" spans="1:4" x14ac:dyDescent="0.35">
      <c r="A43" s="25" t="s">
        <v>5</v>
      </c>
      <c r="B43" s="7">
        <f>SUM(B41:B42)</f>
        <v>306204.21999999997</v>
      </c>
    </row>
    <row r="44" spans="1:4" x14ac:dyDescent="0.35">
      <c r="A44" s="36" t="s">
        <v>39</v>
      </c>
      <c r="B44" s="37"/>
      <c r="C44" s="37"/>
      <c r="D44" s="37"/>
    </row>
    <row r="45" spans="1:4" x14ac:dyDescent="0.35">
      <c r="A45" s="21" t="s">
        <v>37</v>
      </c>
      <c r="B45" s="1">
        <v>1003986.92</v>
      </c>
    </row>
    <row r="46" spans="1:4" x14ac:dyDescent="0.35">
      <c r="A46" s="25" t="s">
        <v>40</v>
      </c>
      <c r="B46" s="7">
        <f>SUM(C44:C45)</f>
        <v>0</v>
      </c>
    </row>
    <row r="47" spans="1:4" x14ac:dyDescent="0.35">
      <c r="A47" s="24" t="s">
        <v>31</v>
      </c>
      <c r="B47" s="11" t="e">
        <f>B11+B19+B35+#REF!+B43+B39+B46</f>
        <v>#REF!</v>
      </c>
    </row>
    <row r="48" spans="1:4" x14ac:dyDescent="0.35">
      <c r="A48" s="38" t="s">
        <v>30</v>
      </c>
      <c r="B48" s="39"/>
      <c r="C48" s="39"/>
      <c r="D48" s="39"/>
    </row>
    <row r="49" spans="1:4" x14ac:dyDescent="0.35">
      <c r="A49" s="23" t="s">
        <v>42</v>
      </c>
      <c r="B49" s="2">
        <v>60000</v>
      </c>
    </row>
    <row r="50" spans="1:4" ht="33" x14ac:dyDescent="0.35">
      <c r="A50" s="23" t="s">
        <v>43</v>
      </c>
      <c r="B50" s="2">
        <v>33000</v>
      </c>
    </row>
    <row r="51" spans="1:4" ht="33" x14ac:dyDescent="0.35">
      <c r="A51" s="23" t="s">
        <v>32</v>
      </c>
      <c r="B51" s="2">
        <v>109602</v>
      </c>
    </row>
    <row r="52" spans="1:4" ht="60" customHeight="1" x14ac:dyDescent="0.35">
      <c r="A52" s="23" t="s">
        <v>28</v>
      </c>
      <c r="B52" s="2">
        <v>82000</v>
      </c>
    </row>
    <row r="53" spans="1:4" ht="33" x14ac:dyDescent="0.35">
      <c r="A53" s="23" t="s">
        <v>29</v>
      </c>
      <c r="B53" s="2">
        <v>8000</v>
      </c>
    </row>
    <row r="54" spans="1:4" x14ac:dyDescent="0.35">
      <c r="A54" s="23" t="s">
        <v>26</v>
      </c>
      <c r="B54" s="2">
        <v>30000</v>
      </c>
    </row>
    <row r="55" spans="1:4" x14ac:dyDescent="0.35">
      <c r="A55" s="29" t="s">
        <v>16</v>
      </c>
      <c r="B55" s="12">
        <f>SUM(B49:B54)</f>
        <v>322602</v>
      </c>
    </row>
    <row r="56" spans="1:4" x14ac:dyDescent="0.35">
      <c r="A56" s="38" t="s">
        <v>17</v>
      </c>
      <c r="B56" s="39"/>
      <c r="C56" s="39"/>
      <c r="D56" s="39"/>
    </row>
    <row r="57" spans="1:4" x14ac:dyDescent="0.35">
      <c r="A57" s="23" t="s">
        <v>15</v>
      </c>
      <c r="B57" s="2">
        <v>30000</v>
      </c>
    </row>
    <row r="58" spans="1:4" x14ac:dyDescent="0.35">
      <c r="A58" s="23" t="s">
        <v>18</v>
      </c>
      <c r="B58" s="2">
        <v>6000</v>
      </c>
    </row>
    <row r="59" spans="1:4" x14ac:dyDescent="0.35">
      <c r="A59" s="23" t="s">
        <v>41</v>
      </c>
      <c r="B59" s="2">
        <v>3000</v>
      </c>
    </row>
    <row r="60" spans="1:4" x14ac:dyDescent="0.35">
      <c r="A60" s="29" t="s">
        <v>19</v>
      </c>
      <c r="B60" s="17">
        <f>SUM(B57:B59)</f>
        <v>39000</v>
      </c>
    </row>
    <row r="61" spans="1:4" x14ac:dyDescent="0.35">
      <c r="A61" s="24" t="s">
        <v>20</v>
      </c>
      <c r="B61" s="16">
        <f>B55+B60</f>
        <v>361602</v>
      </c>
    </row>
    <row r="62" spans="1:4" x14ac:dyDescent="0.35">
      <c r="A62" s="30"/>
    </row>
    <row r="63" spans="1:4" x14ac:dyDescent="0.35">
      <c r="A63" s="30"/>
    </row>
    <row r="67" spans="1:1" x14ac:dyDescent="0.35">
      <c r="A67" s="30"/>
    </row>
    <row r="69" spans="1:1" x14ac:dyDescent="0.35">
      <c r="A69" s="20"/>
    </row>
    <row r="70" spans="1:1" x14ac:dyDescent="0.35">
      <c r="A70" s="20"/>
    </row>
  </sheetData>
  <mergeCells count="20">
    <mergeCell ref="A56:D56"/>
    <mergeCell ref="A5:D5"/>
    <mergeCell ref="A12:D12"/>
    <mergeCell ref="A13:D13"/>
    <mergeCell ref="A21:D21"/>
    <mergeCell ref="A25:D25"/>
    <mergeCell ref="A31:D31"/>
    <mergeCell ref="A30:D30"/>
    <mergeCell ref="A44:D44"/>
    <mergeCell ref="A36:D36"/>
    <mergeCell ref="C7:D7"/>
    <mergeCell ref="A48:D48"/>
    <mergeCell ref="A40:D40"/>
    <mergeCell ref="A2:D2"/>
    <mergeCell ref="A20:D20"/>
    <mergeCell ref="A16:D16"/>
    <mergeCell ref="A8:D8"/>
    <mergeCell ref="C26:D26"/>
    <mergeCell ref="A3:D3"/>
    <mergeCell ref="A4:D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economist5</dc:creator>
  <cp:lastModifiedBy>Директор</cp:lastModifiedBy>
  <cp:lastPrinted>2025-01-30T02:28:29Z</cp:lastPrinted>
  <dcterms:created xsi:type="dcterms:W3CDTF">2022-03-23T06:15:17Z</dcterms:created>
  <dcterms:modified xsi:type="dcterms:W3CDTF">2025-02-03T02:29:21Z</dcterms:modified>
</cp:coreProperties>
</file>